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Qsync\Gibson 的文件\課程規劃\圖表應用寶典\專案經理必學的圖表技巧\進行中\進度追蹤甘特圖\範本\"/>
    </mc:Choice>
  </mc:AlternateContent>
  <xr:revisionPtr revIDLastSave="0" documentId="13_ncr:1_{69671A9E-D82A-4ADE-BA38-C18BCAEDA17F}" xr6:coauthVersionLast="47" xr6:coauthVersionMax="47" xr10:uidLastSave="{00000000-0000-0000-0000-000000000000}"/>
  <bookViews>
    <workbookView xWindow="-108" yWindow="-108" windowWidth="23256" windowHeight="12456" xr2:uid="{EF836486-0785-4747-8778-12600CBAC102}"/>
  </bookViews>
  <sheets>
    <sheet name="時間表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3" i="1" l="1"/>
  <c r="E3" i="1"/>
  <c r="E4" i="1"/>
  <c r="F4" i="1" s="1"/>
  <c r="E5" i="1"/>
  <c r="F5" i="1" s="1"/>
  <c r="E6" i="1"/>
  <c r="F6" i="1" s="1"/>
  <c r="E7" i="1"/>
  <c r="F7" i="1" s="1"/>
  <c r="E2" i="1"/>
  <c r="F2" i="1" s="1"/>
  <c r="J1" i="1" l="1"/>
</calcChain>
</file>

<file path=xl/sharedStrings.xml><?xml version="1.0" encoding="utf-8"?>
<sst xmlns="http://schemas.openxmlformats.org/spreadsheetml/2006/main" count="14" uniqueCount="14">
  <si>
    <t>任務名稱</t>
  </si>
  <si>
    <t>開始時間</t>
  </si>
  <si>
    <t>任務工期</t>
  </si>
  <si>
    <t>起始階段</t>
  </si>
  <si>
    <t>收集需求</t>
  </si>
  <si>
    <t>規劃階段</t>
  </si>
  <si>
    <t>執行階段</t>
  </si>
  <si>
    <t>測試階段</t>
  </si>
  <si>
    <t>結案</t>
  </si>
  <si>
    <t>完成百分比</t>
  </si>
  <si>
    <t>實際工期</t>
  </si>
  <si>
    <t>剩餘工期</t>
  </si>
  <si>
    <t>值標籤</t>
    <phoneticPr fontId="1" type="noConversion"/>
  </si>
  <si>
    <t>專案完工率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</si>
</sst>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華康黑體 Std W5"/>
      <family val="2"/>
      <charset val="136"/>
    </font>
    <font>
      <sz val="12"/>
      <color theme="1"/>
      <name val="新細明體"/>
      <family val="2"/>
      <charset val="136"/>
      <scheme val="minor"/>
    </font>
    <font>
      <sz val="10"/>
      <color theme="1"/>
      <name val="華康黑體 Std W5"/>
      <family val="2"/>
      <charset val="136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9" fontId="3" fillId="0" borderId="0" applyFon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9" fontId="2" fillId="0" borderId="1" xfId="1" applyFont="1" applyBorder="1" applyAlignment="1">
      <alignment horizontal="center" vertical="center"/>
    </xf>
    <xf numFmtId="0" fontId="2" fillId="0" borderId="1" xfId="0" applyNumberFormat="1" applyFont="1" applyBorder="1">
      <alignment vertical="center"/>
    </xf>
    <xf numFmtId="1" fontId="2" fillId="0" borderId="1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right" vertical="center"/>
    </xf>
    <xf numFmtId="0" fontId="2" fillId="2" borderId="2" xfId="0" applyFont="1" applyFill="1" applyBorder="1" applyAlignment="1">
      <alignment horizontal="center" vertical="center"/>
    </xf>
    <xf numFmtId="9" fontId="0" fillId="0" borderId="0" xfId="1" applyFont="1">
      <alignment vertical="center"/>
    </xf>
    <xf numFmtId="0" fontId="4" fillId="3" borderId="0" xfId="0" applyFont="1" applyFill="1" applyBorder="1" applyAlignment="1">
      <alignment horizontal="center" vertical="center"/>
    </xf>
  </cellXfs>
  <cellStyles count="2">
    <cellStyle name="一般" xfId="0" builtinId="0"/>
    <cellStyle name="百分比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時間表!$B$1</c:f>
              <c:strCache>
                <c:ptCount val="1"/>
                <c:pt idx="0">
                  <c:v>開始時間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errBars>
            <c:errBarType val="plus"/>
            <c:errValType val="cust"/>
            <c:noEndCap val="1"/>
            <c:plus>
              <c:numRef>
                <c:f>時間表!$E$2:$E$7</c:f>
                <c:numCache>
                  <c:formatCode>General</c:formatCode>
                  <c:ptCount val="6"/>
                  <c:pt idx="0">
                    <c:v>42</c:v>
                  </c:pt>
                  <c:pt idx="1">
                    <c:v>72</c:v>
                  </c:pt>
                  <c:pt idx="2">
                    <c:v>45</c:v>
                  </c:pt>
                  <c:pt idx="3">
                    <c:v>36</c:v>
                  </c:pt>
                  <c:pt idx="4">
                    <c:v>10.5</c:v>
                  </c:pt>
                  <c:pt idx="5">
                    <c:v>6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noFill/>
              <a:ln w="127000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時間表!$A$2:$A$7</c:f>
              <c:strCache>
                <c:ptCount val="6"/>
                <c:pt idx="0">
                  <c:v>起始階段</c:v>
                </c:pt>
                <c:pt idx="1">
                  <c:v>收集需求</c:v>
                </c:pt>
                <c:pt idx="2">
                  <c:v>規劃階段</c:v>
                </c:pt>
                <c:pt idx="3">
                  <c:v>執行階段</c:v>
                </c:pt>
                <c:pt idx="4">
                  <c:v>測試階段</c:v>
                </c:pt>
                <c:pt idx="5">
                  <c:v>結案</c:v>
                </c:pt>
              </c:strCache>
            </c:strRef>
          </c:cat>
          <c:val>
            <c:numRef>
              <c:f>時間表!$B$2:$B$7</c:f>
              <c:numCache>
                <c:formatCode>m/d/yyyy</c:formatCode>
                <c:ptCount val="6"/>
                <c:pt idx="0">
                  <c:v>44564</c:v>
                </c:pt>
                <c:pt idx="1">
                  <c:v>44597</c:v>
                </c:pt>
                <c:pt idx="2">
                  <c:v>44656</c:v>
                </c:pt>
                <c:pt idx="3">
                  <c:v>44683</c:v>
                </c:pt>
                <c:pt idx="4">
                  <c:v>44807</c:v>
                </c:pt>
                <c:pt idx="5">
                  <c:v>44875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5A-49D2-8AA9-80B93E5D09D5}"/>
            </c:ext>
          </c:extLst>
        </c:ser>
        <c:ser>
          <c:idx val="1"/>
          <c:order val="1"/>
          <c:tx>
            <c:strRef>
              <c:f>時間表!$C$1</c:f>
              <c:strCache>
                <c:ptCount val="1"/>
                <c:pt idx="0">
                  <c:v>任務工期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bg1"/>
                    </a:solidFill>
                    <a:latin typeface="華康儷黑 Std W5" panose="020B0500000000000000" pitchFamily="34" charset="-120"/>
                    <a:ea typeface="華康儷黑 Std W5" panose="020B0500000000000000" pitchFamily="34" charset="-120"/>
                    <a:cs typeface="+mn-cs"/>
                  </a:defRPr>
                </a:pPr>
                <a:endParaRPr lang="zh-TW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時間表!$A$2:$A$7</c:f>
              <c:strCache>
                <c:ptCount val="6"/>
                <c:pt idx="0">
                  <c:v>起始階段</c:v>
                </c:pt>
                <c:pt idx="1">
                  <c:v>收集需求</c:v>
                </c:pt>
                <c:pt idx="2">
                  <c:v>規劃階段</c:v>
                </c:pt>
                <c:pt idx="3">
                  <c:v>執行階段</c:v>
                </c:pt>
                <c:pt idx="4">
                  <c:v>測試階段</c:v>
                </c:pt>
                <c:pt idx="5">
                  <c:v>結案</c:v>
                </c:pt>
              </c:strCache>
            </c:strRef>
          </c:cat>
          <c:val>
            <c:numRef>
              <c:f>時間表!$C$2:$C$7</c:f>
              <c:numCache>
                <c:formatCode>General</c:formatCode>
                <c:ptCount val="6"/>
                <c:pt idx="0">
                  <c:v>60</c:v>
                </c:pt>
                <c:pt idx="1">
                  <c:v>120</c:v>
                </c:pt>
                <c:pt idx="2">
                  <c:v>90</c:v>
                </c:pt>
                <c:pt idx="3">
                  <c:v>120</c:v>
                </c:pt>
                <c:pt idx="4">
                  <c:v>70</c:v>
                </c:pt>
                <c:pt idx="5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65A-49D2-8AA9-80B93E5D09D5}"/>
            </c:ext>
          </c:extLst>
        </c:ser>
        <c:ser>
          <c:idx val="2"/>
          <c:order val="2"/>
          <c:tx>
            <c:strRef>
              <c:f>時間表!$G$1</c:f>
              <c:strCache>
                <c:ptCount val="1"/>
                <c:pt idx="0">
                  <c:v>值標籤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BF077C04-9C2A-46DB-9D3B-E725F648FFFD}" type="CELLRANGE">
                      <a:rPr lang="en-US" altLang="zh-TW"/>
                      <a:pPr/>
                      <a:t>[CELLRANGE]</a:t>
                    </a:fld>
                    <a:endParaRPr lang="zh-TW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765A-49D2-8AA9-80B93E5D09D5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BE318D1C-4BDF-4170-9FFA-5CAA9E3223A7}" type="CELLRANGE">
                      <a:rPr lang="en-US" altLang="zh-TW"/>
                      <a:pPr/>
                      <a:t>[CELLRANGE]</a:t>
                    </a:fld>
                    <a:endParaRPr lang="zh-TW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765A-49D2-8AA9-80B93E5D09D5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8609CA74-8C1C-43F3-A050-3C35BD059CE3}" type="CELLRANGE">
                      <a:rPr lang="en-US" altLang="zh-TW"/>
                      <a:pPr/>
                      <a:t>[CELLRANGE]</a:t>
                    </a:fld>
                    <a:endParaRPr lang="zh-TW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765A-49D2-8AA9-80B93E5D09D5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4FF96BF9-6469-4949-BFF6-09893C38452B}" type="CELLRANGE">
                      <a:rPr lang="en-US" altLang="zh-TW"/>
                      <a:pPr/>
                      <a:t>[CELLRANGE]</a:t>
                    </a:fld>
                    <a:endParaRPr lang="zh-TW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765A-49D2-8AA9-80B93E5D09D5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C7613BAA-A659-4335-BB4D-73FE5D4EAF59}" type="CELLRANGE">
                      <a:rPr lang="en-US" altLang="zh-TW"/>
                      <a:pPr/>
                      <a:t>[CELLRANGE]</a:t>
                    </a:fld>
                    <a:endParaRPr lang="zh-TW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765A-49D2-8AA9-80B93E5D09D5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CAC8DBC7-7ED6-4201-8532-5E4F3CEAD20A}" type="CELLRANGE">
                      <a:rPr lang="en-US" altLang="zh-TW"/>
                      <a:pPr/>
                      <a:t>[CELLRANGE]</a:t>
                    </a:fld>
                    <a:endParaRPr lang="zh-TW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8-765A-49D2-8AA9-80B93E5D09D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華康儷黑 Std W5" panose="020B0500000000000000" pitchFamily="34" charset="-120"/>
                    <a:ea typeface="華康儷黑 Std W5" panose="020B0500000000000000" pitchFamily="34" charset="-120"/>
                    <a:cs typeface="+mn-cs"/>
                  </a:defRPr>
                </a:pPr>
                <a:endParaRPr lang="zh-TW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時間表!$G$2:$G$7</c:f>
              <c:numCache>
                <c:formatCode>0</c:formatCode>
                <c:ptCount val="6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  <c:pt idx="5">
                  <c:v>15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時間表!$D$2:$D$7</c15:f>
                <c15:dlblRangeCache>
                  <c:ptCount val="6"/>
                  <c:pt idx="0">
                    <c:v>70%</c:v>
                  </c:pt>
                  <c:pt idx="1">
                    <c:v>60%</c:v>
                  </c:pt>
                  <c:pt idx="2">
                    <c:v>50%</c:v>
                  </c:pt>
                  <c:pt idx="3">
                    <c:v>30%</c:v>
                  </c:pt>
                  <c:pt idx="4">
                    <c:v>15%</c:v>
                  </c:pt>
                  <c:pt idx="5">
                    <c:v>20%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2-765A-49D2-8AA9-80B93E5D09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580328064"/>
        <c:axId val="580331344"/>
      </c:barChart>
      <c:catAx>
        <c:axId val="58032806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華康儷黑 Std W5" panose="020B0500000000000000" pitchFamily="34" charset="-120"/>
                <a:ea typeface="華康儷黑 Std W5" panose="020B0500000000000000" pitchFamily="34" charset="-120"/>
                <a:cs typeface="+mn-cs"/>
              </a:defRPr>
            </a:pPr>
            <a:endParaRPr lang="zh-TW"/>
          </a:p>
        </c:txPr>
        <c:crossAx val="580331344"/>
        <c:crosses val="autoZero"/>
        <c:auto val="1"/>
        <c:lblAlgn val="ctr"/>
        <c:lblOffset val="100"/>
        <c:noMultiLvlLbl val="0"/>
      </c:catAx>
      <c:valAx>
        <c:axId val="580331344"/>
        <c:scaling>
          <c:orientation val="minMax"/>
          <c:max val="44926"/>
          <c:min val="44562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&quot;月&quot;;@" sourceLinked="0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華康儷黑 Std W5" panose="020B0500000000000000" pitchFamily="34" charset="-120"/>
                <a:ea typeface="華康儷黑 Std W5" panose="020B0500000000000000" pitchFamily="34" charset="-120"/>
                <a:cs typeface="+mn-cs"/>
              </a:defRPr>
            </a:pPr>
            <a:endParaRPr lang="zh-TW"/>
          </a:p>
        </c:txPr>
        <c:crossAx val="580328064"/>
        <c:crosses val="autoZero"/>
        <c:crossBetween val="between"/>
        <c:majorUnit val="3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>
          <a:latin typeface="華康儷黑 Std W5" panose="020B0500000000000000" pitchFamily="34" charset="-120"/>
          <a:ea typeface="華康儷黑 Std W5" panose="020B0500000000000000" pitchFamily="34" charset="-120"/>
        </a:defRPr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68580</xdr:colOff>
      <xdr:row>7</xdr:row>
      <xdr:rowOff>76200</xdr:rowOff>
    </xdr:from>
    <xdr:to>
      <xdr:col>13</xdr:col>
      <xdr:colOff>563880</xdr:colOff>
      <xdr:row>21</xdr:row>
      <xdr:rowOff>15240</xdr:rowOff>
    </xdr:to>
    <xdr:graphicFrame macro="">
      <xdr:nvGraphicFramePr>
        <xdr:cNvPr id="2" name="圖表 1">
          <a:extLst>
            <a:ext uri="{FF2B5EF4-FFF2-40B4-BE49-F238E27FC236}">
              <a16:creationId xmlns:a16="http://schemas.microsoft.com/office/drawing/2014/main" id="{C1093B68-B89B-1AAC-BC28-0E17A75BFC1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83820</xdr:colOff>
      <xdr:row>0</xdr:row>
      <xdr:rowOff>53340</xdr:rowOff>
    </xdr:from>
    <xdr:to>
      <xdr:col>13</xdr:col>
      <xdr:colOff>449580</xdr:colOff>
      <xdr:row>7</xdr:row>
      <xdr:rowOff>0</xdr:rowOff>
    </xdr:to>
    <xdr:sp macro="" textlink="$J$1">
      <xdr:nvSpPr>
        <xdr:cNvPr id="3" name="文字方塊 2">
          <a:extLst>
            <a:ext uri="{FF2B5EF4-FFF2-40B4-BE49-F238E27FC236}">
              <a16:creationId xmlns:a16="http://schemas.microsoft.com/office/drawing/2014/main" id="{8593B3FF-8706-ED37-F2A0-8147E82D763F}"/>
            </a:ext>
          </a:extLst>
        </xdr:cNvPr>
        <xdr:cNvSpPr txBox="1"/>
      </xdr:nvSpPr>
      <xdr:spPr>
        <a:xfrm>
          <a:off x="5920740" y="53340"/>
          <a:ext cx="4046220" cy="185166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prstTxWarp prst="textPlain">
            <a:avLst/>
          </a:prstTxWarp>
        </a:bodyPr>
        <a:lstStyle/>
        <a:p>
          <a:fld id="{1604CCC9-511D-410D-B7B9-88E763B5294D}" type="TxLink">
            <a:rPr lang="en-US" altLang="en-US" sz="1200" b="0" i="0" u="none" strike="noStrike">
              <a:solidFill>
                <a:srgbClr val="C00000"/>
              </a:solidFill>
              <a:latin typeface="Impact" panose="020B0806030902050204" pitchFamily="34" charset="0"/>
              <a:ea typeface="新細明體"/>
            </a:rPr>
            <a:t>43%</a:t>
          </a:fld>
          <a:endParaRPr lang="zh-TW" altLang="en-US" sz="1100">
            <a:solidFill>
              <a:srgbClr val="C00000"/>
            </a:solidFill>
            <a:latin typeface="Impact" panose="020B080603090205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E5B3F9-848D-4247-804D-BF432197A94E}">
  <dimension ref="A1:J7"/>
  <sheetViews>
    <sheetView showGridLines="0" tabSelected="1" zoomScaleNormal="100" workbookViewId="0">
      <selection activeCell="P4" sqref="P4"/>
    </sheetView>
  </sheetViews>
  <sheetFormatPr defaultRowHeight="16.2" x14ac:dyDescent="0.3"/>
  <cols>
    <col min="1" max="1" width="11.77734375" customWidth="1"/>
    <col min="2" max="2" width="15.77734375" customWidth="1"/>
    <col min="3" max="3" width="10.109375" customWidth="1"/>
    <col min="4" max="4" width="13.33203125" customWidth="1"/>
    <col min="5" max="5" width="11.88671875" customWidth="1"/>
    <col min="6" max="6" width="13.33203125" customWidth="1"/>
    <col min="8" max="8" width="6.6640625" customWidth="1"/>
    <col min="9" max="9" width="11.44140625" customWidth="1"/>
  </cols>
  <sheetData>
    <row r="1" spans="1:10" ht="27.6" customHeight="1" x14ac:dyDescent="0.3">
      <c r="A1" s="1" t="s">
        <v>0</v>
      </c>
      <c r="B1" s="1" t="s">
        <v>1</v>
      </c>
      <c r="C1" s="1" t="s">
        <v>2</v>
      </c>
      <c r="D1" s="1" t="s">
        <v>9</v>
      </c>
      <c r="E1" s="1" t="s">
        <v>10</v>
      </c>
      <c r="F1" s="1" t="s">
        <v>11</v>
      </c>
      <c r="G1" s="8" t="s">
        <v>12</v>
      </c>
      <c r="I1" s="10" t="s">
        <v>13</v>
      </c>
      <c r="J1" s="9">
        <f>SUM(E2:E7)/SUM(C2:C7)</f>
        <v>0.4316326530612245</v>
      </c>
    </row>
    <row r="2" spans="1:10" ht="20.399999999999999" customHeight="1" x14ac:dyDescent="0.3">
      <c r="A2" s="2" t="s">
        <v>3</v>
      </c>
      <c r="B2" s="3">
        <v>44564</v>
      </c>
      <c r="C2" s="5">
        <v>60</v>
      </c>
      <c r="D2" s="4">
        <v>0.7</v>
      </c>
      <c r="E2" s="7">
        <f>C2*D2</f>
        <v>42</v>
      </c>
      <c r="F2" s="6">
        <f>C2-E2</f>
        <v>18</v>
      </c>
      <c r="G2" s="6">
        <v>15</v>
      </c>
    </row>
    <row r="3" spans="1:10" ht="20.399999999999999" customHeight="1" x14ac:dyDescent="0.3">
      <c r="A3" s="2" t="s">
        <v>4</v>
      </c>
      <c r="B3" s="3">
        <v>44597</v>
      </c>
      <c r="C3" s="5">
        <v>120</v>
      </c>
      <c r="D3" s="4">
        <v>0.6</v>
      </c>
      <c r="E3" s="7">
        <f t="shared" ref="E3:E7" si="0">C3*D3</f>
        <v>72</v>
      </c>
      <c r="F3" s="6">
        <f t="shared" ref="F3:F7" si="1">C3-E3</f>
        <v>48</v>
      </c>
      <c r="G3" s="6">
        <v>15</v>
      </c>
    </row>
    <row r="4" spans="1:10" ht="20.399999999999999" customHeight="1" x14ac:dyDescent="0.3">
      <c r="A4" s="2" t="s">
        <v>5</v>
      </c>
      <c r="B4" s="3">
        <v>44656</v>
      </c>
      <c r="C4" s="5">
        <v>90</v>
      </c>
      <c r="D4" s="4">
        <v>0.5</v>
      </c>
      <c r="E4" s="7">
        <f t="shared" si="0"/>
        <v>45</v>
      </c>
      <c r="F4" s="6">
        <f t="shared" si="1"/>
        <v>45</v>
      </c>
      <c r="G4" s="6">
        <v>15</v>
      </c>
    </row>
    <row r="5" spans="1:10" ht="20.399999999999999" customHeight="1" x14ac:dyDescent="0.3">
      <c r="A5" s="2" t="s">
        <v>6</v>
      </c>
      <c r="B5" s="3">
        <v>44683</v>
      </c>
      <c r="C5" s="5">
        <v>120</v>
      </c>
      <c r="D5" s="4">
        <v>0.3</v>
      </c>
      <c r="E5" s="7">
        <f t="shared" si="0"/>
        <v>36</v>
      </c>
      <c r="F5" s="6">
        <f t="shared" si="1"/>
        <v>84</v>
      </c>
      <c r="G5" s="6">
        <v>15</v>
      </c>
    </row>
    <row r="6" spans="1:10" ht="20.399999999999999" customHeight="1" x14ac:dyDescent="0.3">
      <c r="A6" s="2" t="s">
        <v>7</v>
      </c>
      <c r="B6" s="3">
        <v>44807</v>
      </c>
      <c r="C6" s="5">
        <v>70</v>
      </c>
      <c r="D6" s="4">
        <v>0.15</v>
      </c>
      <c r="E6" s="7">
        <f t="shared" si="0"/>
        <v>10.5</v>
      </c>
      <c r="F6" s="6">
        <f t="shared" si="1"/>
        <v>59.5</v>
      </c>
      <c r="G6" s="6">
        <v>15</v>
      </c>
    </row>
    <row r="7" spans="1:10" ht="20.399999999999999" customHeight="1" x14ac:dyDescent="0.3">
      <c r="A7" s="2" t="s">
        <v>8</v>
      </c>
      <c r="B7" s="3">
        <v>44875</v>
      </c>
      <c r="C7" s="5">
        <v>30</v>
      </c>
      <c r="D7" s="4">
        <v>0.2</v>
      </c>
      <c r="E7" s="7">
        <f t="shared" si="0"/>
        <v>6</v>
      </c>
      <c r="F7" s="6">
        <f t="shared" si="1"/>
        <v>24</v>
      </c>
      <c r="G7" s="6">
        <v>15</v>
      </c>
    </row>
  </sheetData>
  <phoneticPr fontId="1" type="noConversion"/>
  <pageMargins left="0.7" right="0.7" top="0.75" bottom="0.75" header="0.3" footer="0.3"/>
  <pageSetup paperSize="9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時間表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2022-05-22T01:16:18Z</dcterms:created>
  <dcterms:modified xsi:type="dcterms:W3CDTF">2022-05-30T11:15:56Z</dcterms:modified>
</cp:coreProperties>
</file>